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<sst xmlns="http://schemas.openxmlformats.org/spreadsheetml/2006/main" count="24" uniqueCount="24">
  <si>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ИНФОРМАЦИЯ </t>
  </si>
  <si>
    <t xml:space="preserve">о собранных и израсходованных денежных средств </t>
  </si>
  <si>
    <t>Услуга</t>
  </si>
  <si>
    <t>Начислено</t>
  </si>
  <si>
    <t>Перерасчет</t>
  </si>
  <si>
    <t>Оплачено</t>
  </si>
  <si>
    <t>Израсходовано</t>
  </si>
  <si>
    <t>Горячая вода</t>
  </si>
  <si>
    <t>Горячая вода (общедомовые нужды)*</t>
  </si>
  <si>
    <t>Отопление</t>
  </si>
  <si>
    <t>Антенна</t>
  </si>
  <si>
    <t>Вывоз ТБО</t>
  </si>
  <si>
    <t>Капитальный ремонт лифтов</t>
  </si>
  <si>
    <t>Капремонт кровли</t>
  </si>
  <si>
    <t>Лифт</t>
  </si>
  <si>
    <t>Ремонт</t>
  </si>
  <si>
    <t>Содержание газовых сетей</t>
  </si>
  <si>
    <t>Содержание жилья</t>
  </si>
  <si>
    <t>Уборка лестничных клетей</t>
  </si>
  <si>
    <t>Уборка придомовой территории</t>
  </si>
  <si>
    <t>Управление МКД</t>
  </si>
  <si>
    <t>Итоги</t>
  </si>
  <si>
    <t>по дому № 163   ул. Дзержинского</t>
  </si>
  <si>
    <t>за период с 01.04.2013г. По 31.12.2013г.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</si>
</sst>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4" fontId="40" fillId="2" borderId="10" xfId="42" applyFont="1" applyFill="1" applyBorder="1" applyAlignment="1">
      <alignment horizontal="left"/>
    </xf>
    <xf numFmtId="44" fontId="40" fillId="2" borderId="11" xfId="42" applyFont="1" applyFill="1" applyBorder="1" applyAlignment="1">
      <alignment/>
    </xf>
    <xf numFmtId="0" fontId="41" fillId="0" borderId="12" xfId="0" applyFont="1" applyBorder="1" applyAlignment="1">
      <alignment horizontal="left" vertical="top"/>
    </xf>
    <xf numFmtId="44" fontId="5" fillId="0" borderId="12" xfId="42" applyFont="1" applyFill="1" applyBorder="1" applyAlignment="1">
      <alignment vertical="top"/>
    </xf>
    <xf numFmtId="0" fontId="42" fillId="0" borderId="12" xfId="0" applyFont="1" applyBorder="1" applyAlignment="1">
      <alignment horizontal="left" vertical="top"/>
    </xf>
    <xf numFmtId="44" fontId="6" fillId="0" borderId="12" xfId="42" applyFont="1" applyFill="1" applyBorder="1" applyAlignment="1">
      <alignment vertical="top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44" fontId="42" fillId="2" borderId="10" xfId="42" applyFont="1" applyFill="1" applyBorder="1" applyAlignment="1">
      <alignment horizontal="center" vertical="top"/>
    </xf>
    <xf numFmtId="44" fontId="42" fillId="2" borderId="11" xfId="42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39.140625" style="0" customWidth="1"/>
    <col min="2" max="2" width="16.421875" style="0" customWidth="1"/>
    <col min="3" max="3" width="15.00390625" style="0" customWidth="1"/>
    <col min="4" max="4" width="18.140625" style="0" customWidth="1"/>
    <col min="5" max="5" width="17.140625" style="0" customWidth="1"/>
  </cols>
  <sheetData>
    <row r="1" spans="1:5" ht="15.75">
      <c r="A1" s="7" t="s">
        <v>0</v>
      </c>
      <c r="B1" s="7"/>
      <c r="C1" s="7"/>
      <c r="D1" s="7"/>
      <c r="E1" s="7"/>
    </row>
    <row r="2" spans="1:5" ht="15.75">
      <c r="A2" s="7" t="s">
        <v>1</v>
      </c>
      <c r="B2" s="7"/>
      <c r="C2" s="7"/>
      <c r="D2" s="7"/>
      <c r="E2" s="7"/>
    </row>
    <row r="3" spans="1:5" ht="15.75">
      <c r="A3" s="7" t="s">
        <v>22</v>
      </c>
      <c r="B3" s="7"/>
      <c r="C3" s="7"/>
      <c r="D3" s="7"/>
      <c r="E3" s="7"/>
    </row>
    <row r="4" spans="1:5" ht="15.75">
      <c r="A4" s="8" t="s">
        <v>23</v>
      </c>
      <c r="B4" s="8"/>
      <c r="C4" s="8"/>
      <c r="D4" s="8"/>
      <c r="E4" s="8"/>
    </row>
    <row r="5" spans="1:5" ht="15" customHeight="1">
      <c r="A5" s="9" t="s">
        <v>2</v>
      </c>
      <c r="B5" s="9" t="s">
        <v>3</v>
      </c>
      <c r="C5" s="9" t="s">
        <v>4</v>
      </c>
      <c r="D5" s="9" t="s">
        <v>5</v>
      </c>
      <c r="E5" s="1" t="s">
        <v>6</v>
      </c>
    </row>
    <row r="6" spans="1:5" ht="15">
      <c r="A6" s="10"/>
      <c r="B6" s="10"/>
      <c r="C6" s="10"/>
      <c r="D6" s="10"/>
      <c r="E6" s="2"/>
    </row>
    <row r="7" spans="1:5" ht="15">
      <c r="A7" s="3" t="s">
        <v>7</v>
      </c>
      <c r="B7" s="4">
        <v>373255.81999999983</v>
      </c>
      <c r="C7" s="4">
        <v>-37318.91</v>
      </c>
      <c r="D7" s="4">
        <v>316591.28999999986</v>
      </c>
      <c r="E7" s="4">
        <f aca="true" t="shared" si="0" ref="E7:E20">D7</f>
        <v>316591.28999999986</v>
      </c>
    </row>
    <row r="8" spans="1:5" ht="15">
      <c r="A8" s="3" t="s">
        <v>8</v>
      </c>
      <c r="B8" s="4">
        <v>12401.48999999999</v>
      </c>
      <c r="C8" s="4">
        <v>-10.24</v>
      </c>
      <c r="D8" s="4">
        <v>12665.769999999993</v>
      </c>
      <c r="E8" s="4">
        <f t="shared" si="0"/>
        <v>12665.769999999993</v>
      </c>
    </row>
    <row r="9" spans="1:5" ht="15">
      <c r="A9" s="3" t="s">
        <v>9</v>
      </c>
      <c r="B9" s="4">
        <v>1510055.94</v>
      </c>
      <c r="C9" s="4">
        <v>-34209.61999999999</v>
      </c>
      <c r="D9" s="4">
        <v>1440891.6900000004</v>
      </c>
      <c r="E9" s="4">
        <f t="shared" si="0"/>
        <v>1440891.6900000004</v>
      </c>
    </row>
    <row r="10" spans="1:5" ht="15">
      <c r="A10" s="3" t="s">
        <v>10</v>
      </c>
      <c r="B10" s="4">
        <v>14018.759999999975</v>
      </c>
      <c r="C10" s="4">
        <v>-12.85</v>
      </c>
      <c r="D10" s="4">
        <v>13728.69999999998</v>
      </c>
      <c r="E10" s="4">
        <f t="shared" si="0"/>
        <v>13728.69999999998</v>
      </c>
    </row>
    <row r="11" spans="1:5" ht="15">
      <c r="A11" s="3" t="s">
        <v>11</v>
      </c>
      <c r="B11" s="4">
        <v>109360.97999999998</v>
      </c>
      <c r="C11" s="4">
        <v>-1724.08</v>
      </c>
      <c r="D11" s="4">
        <v>110708.31000000001</v>
      </c>
      <c r="E11" s="4">
        <f t="shared" si="0"/>
        <v>110708.31000000001</v>
      </c>
    </row>
    <row r="12" spans="1:5" ht="15">
      <c r="A12" s="3" t="s">
        <v>12</v>
      </c>
      <c r="B12" s="4">
        <v>208131.8199999999</v>
      </c>
      <c r="C12" s="4">
        <v>0</v>
      </c>
      <c r="D12" s="4">
        <v>192583.7699999999</v>
      </c>
      <c r="E12" s="4">
        <f t="shared" si="0"/>
        <v>192583.7699999999</v>
      </c>
    </row>
    <row r="13" spans="1:5" ht="15">
      <c r="A13" s="3" t="s">
        <v>13</v>
      </c>
      <c r="B13" s="4">
        <v>293949</v>
      </c>
      <c r="C13" s="4">
        <v>-285.34</v>
      </c>
      <c r="D13" s="4">
        <v>288832.34</v>
      </c>
      <c r="E13" s="4">
        <v>552064.69</v>
      </c>
    </row>
    <row r="14" spans="1:5" ht="15">
      <c r="A14" s="3" t="s">
        <v>14</v>
      </c>
      <c r="B14" s="4">
        <v>219518.63999999987</v>
      </c>
      <c r="C14" s="4">
        <v>-676.75</v>
      </c>
      <c r="D14" s="4">
        <v>223330.9399999999</v>
      </c>
      <c r="E14" s="4">
        <f t="shared" si="0"/>
        <v>223330.9399999999</v>
      </c>
    </row>
    <row r="15" spans="1:5" ht="15">
      <c r="A15" s="3" t="s">
        <v>15</v>
      </c>
      <c r="B15" s="4">
        <v>280836.54</v>
      </c>
      <c r="C15" s="4">
        <v>-4985.78</v>
      </c>
      <c r="D15" s="4">
        <v>281175.3</v>
      </c>
      <c r="E15" s="4">
        <v>844759.04</v>
      </c>
    </row>
    <row r="16" spans="1:5" ht="15">
      <c r="A16" s="3" t="s">
        <v>16</v>
      </c>
      <c r="B16" s="4">
        <v>6745.049999999999</v>
      </c>
      <c r="C16" s="4">
        <v>-20.8</v>
      </c>
      <c r="D16" s="4">
        <v>6862.229999999999</v>
      </c>
      <c r="E16" s="4">
        <f t="shared" si="0"/>
        <v>6862.229999999999</v>
      </c>
    </row>
    <row r="17" spans="1:5" ht="15">
      <c r="A17" s="3" t="s">
        <v>17</v>
      </c>
      <c r="B17" s="4">
        <v>277156.35</v>
      </c>
      <c r="C17" s="4">
        <v>-854.45</v>
      </c>
      <c r="D17" s="4">
        <v>281969.8499999999</v>
      </c>
      <c r="E17" s="4">
        <v>413067.28</v>
      </c>
    </row>
    <row r="18" spans="1:5" ht="15">
      <c r="A18" s="3" t="s">
        <v>18</v>
      </c>
      <c r="B18" s="4">
        <v>0</v>
      </c>
      <c r="C18" s="4">
        <v>0</v>
      </c>
      <c r="D18" s="4">
        <v>0</v>
      </c>
      <c r="E18" s="4">
        <f t="shared" si="0"/>
        <v>0</v>
      </c>
    </row>
    <row r="19" spans="1:5" ht="15">
      <c r="A19" s="3" t="s">
        <v>19</v>
      </c>
      <c r="B19" s="4">
        <v>151890.25</v>
      </c>
      <c r="C19" s="4">
        <v>-2394.57</v>
      </c>
      <c r="D19" s="4">
        <v>153761.50000000003</v>
      </c>
      <c r="E19" s="4">
        <f t="shared" si="0"/>
        <v>153761.50000000003</v>
      </c>
    </row>
    <row r="20" spans="1:5" ht="15">
      <c r="A20" s="3" t="s">
        <v>20</v>
      </c>
      <c r="B20" s="4">
        <v>124474.94999999998</v>
      </c>
      <c r="C20" s="4">
        <v>-383.73</v>
      </c>
      <c r="D20" s="4">
        <v>126636.65000000002</v>
      </c>
      <c r="E20" s="4">
        <f t="shared" si="0"/>
        <v>126636.65000000002</v>
      </c>
    </row>
    <row r="21" spans="1:5" ht="15">
      <c r="A21" s="5" t="s">
        <v>21</v>
      </c>
      <c r="B21" s="6">
        <f>SUM(B7:B20)</f>
        <v>3581795.5899999994</v>
      </c>
      <c r="C21" s="6">
        <f>SUM(C7:C20)</f>
        <v>-82877.12</v>
      </c>
      <c r="D21" s="6">
        <f>SUM(D7:D20)</f>
        <v>3449738.34</v>
      </c>
      <c r="E21" s="6">
        <f>SUM(E7:E20)</f>
        <v>4407651.86</v>
      </c>
    </row>
  </sheetData>
  <sheetProtection/>
  <mergeCells count="8">
    <mergeCell ref="A1:E1"/>
    <mergeCell ref="A2:E2"/>
    <mergeCell ref="A3:E3"/>
    <mergeCell ref="A4:E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2015-03-30T12:00:33Z</dcterms:modified>
  <cp:category/>
  <cp:version/>
  <cp:contentType/>
  <cp:contentStatus/>
</cp:coreProperties>
</file>