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<sst xmlns="http://schemas.openxmlformats.org/spreadsheetml/2006/main" count="23" uniqueCount="23">
  <si>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ИНФОРМАЦИЯ </t>
  </si>
  <si>
    <t xml:space="preserve">о собранных и израсходованных денежных средств </t>
  </si>
  <si>
    <t>Услуга</t>
  </si>
  <si>
    <t>Начислено</t>
  </si>
  <si>
    <t>Перерасчет</t>
  </si>
  <si>
    <t>Оплачено</t>
  </si>
  <si>
    <t>Израсходовано</t>
  </si>
  <si>
    <t>Горячая вода</t>
  </si>
  <si>
    <t>Горячая вода (общедомовые нужды)*</t>
  </si>
  <si>
    <t>Отопление</t>
  </si>
  <si>
    <t>Антенна</t>
  </si>
  <si>
    <t>Вывоз ТБО</t>
  </si>
  <si>
    <t>Лифт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</si>
  <si>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</si>
  <si>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</si>
  <si>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</si>
  <si>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</si>
  <si>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</si>
  <si>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</si>
  <si>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Установка общед. узла учета тепловой энергии</t>
  </si>
  <si>
    <t>Итоги</t>
  </si>
  <si>
    <t>по дому № 1/3   ул. С. Лазо</t>
  </si>
  <si>
    <t>за период с 01.04.2013г. По 31.12.2013г.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</si>
</sst>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4" fontId="40" fillId="2" borderId="10" xfId="42" applyFont="1" applyFill="1" applyBorder="1" applyAlignment="1">
      <alignment horizontal="left"/>
    </xf>
    <xf numFmtId="44" fontId="40" fillId="2" borderId="11" xfId="42" applyFont="1" applyFill="1" applyBorder="1" applyAlignment="1">
      <alignment/>
    </xf>
    <xf numFmtId="0" fontId="41" fillId="0" borderId="12" xfId="0" applyFont="1" applyBorder="1" applyAlignment="1">
      <alignment horizontal="left" vertical="top"/>
    </xf>
    <xf numFmtId="44" fontId="5" fillId="0" borderId="12" xfId="42" applyFont="1" applyFill="1" applyBorder="1" applyAlignment="1">
      <alignment vertical="top"/>
    </xf>
    <xf numFmtId="0" fontId="42" fillId="0" borderId="12" xfId="0" applyFont="1" applyBorder="1" applyAlignment="1">
      <alignment horizontal="left" vertical="top"/>
    </xf>
    <xf numFmtId="44" fontId="6" fillId="0" borderId="12" xfId="42" applyFont="1" applyFill="1" applyBorder="1" applyAlignment="1">
      <alignment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3" fillId="0" borderId="14" xfId="0" applyFont="1" applyBorder="1" applyAlignment="1">
      <alignment horizontal="center"/>
    </xf>
    <xf numFmtId="44" fontId="42" fillId="2" borderId="10" xfId="42" applyFont="1" applyFill="1" applyBorder="1" applyAlignment="1">
      <alignment horizontal="center" vertical="top"/>
    </xf>
    <xf numFmtId="44" fontId="42" fillId="2" borderId="11" xfId="42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6.57421875" style="0" customWidth="1"/>
    <col min="2" max="2" width="19.28125" style="0" customWidth="1"/>
    <col min="3" max="3" width="18.57421875" style="0" customWidth="1"/>
    <col min="4" max="4" width="20.421875" style="0" customWidth="1"/>
    <col min="5" max="5" width="19.28125" style="0" customWidth="1"/>
    <col min="6" max="6" width="7.57421875" style="0" customWidth="1"/>
  </cols>
  <sheetData>
    <row r="1" spans="1:5" ht="15.75">
      <c r="A1" s="9" t="s">
        <v>0</v>
      </c>
      <c r="B1" s="9"/>
      <c r="C1" s="9"/>
      <c r="D1" s="9"/>
      <c r="E1" s="9"/>
    </row>
    <row r="2" spans="1:5" ht="15.75">
      <c r="A2" s="9" t="s">
        <v>1</v>
      </c>
      <c r="B2" s="9"/>
      <c r="C2" s="9"/>
      <c r="D2" s="9"/>
      <c r="E2" s="9"/>
    </row>
    <row r="3" spans="1:5" ht="15.75">
      <c r="A3" s="9" t="s">
        <v>21</v>
      </c>
      <c r="B3" s="9"/>
      <c r="C3" s="9"/>
      <c r="D3" s="9"/>
      <c r="E3" s="9"/>
    </row>
    <row r="4" spans="1:5" ht="15.75">
      <c r="A4" s="10" t="s">
        <v>22</v>
      </c>
      <c r="B4" s="10"/>
      <c r="C4" s="10"/>
      <c r="D4" s="10"/>
      <c r="E4" s="10"/>
    </row>
    <row r="5" spans="1:5" ht="15" customHeight="1">
      <c r="A5" s="11" t="s">
        <v>2</v>
      </c>
      <c r="B5" s="11" t="s">
        <v>3</v>
      </c>
      <c r="C5" s="11" t="s">
        <v>4</v>
      </c>
      <c r="D5" s="11" t="s">
        <v>5</v>
      </c>
      <c r="E5" s="1" t="s">
        <v>6</v>
      </c>
    </row>
    <row r="6" spans="1:5" ht="15">
      <c r="A6" s="12"/>
      <c r="B6" s="12"/>
      <c r="C6" s="12"/>
      <c r="D6" s="12"/>
      <c r="E6" s="2"/>
    </row>
    <row r="7" spans="1:6" ht="15">
      <c r="A7" s="3" t="s">
        <v>7</v>
      </c>
      <c r="B7" s="4">
        <v>391651.91000000015</v>
      </c>
      <c r="C7" s="4">
        <v>-38093.649999999994</v>
      </c>
      <c r="D7" s="4">
        <v>346937.05000000005</v>
      </c>
      <c r="E7" s="4">
        <f aca="true" t="shared" si="0" ref="E7:E19">D7</f>
        <v>346937.05000000005</v>
      </c>
      <c r="F7" s="7"/>
    </row>
    <row r="8" spans="1:6" ht="15">
      <c r="A8" s="3" t="s">
        <v>8</v>
      </c>
      <c r="B8" s="4">
        <v>15344.030000000004</v>
      </c>
      <c r="C8" s="4">
        <v>-2640.69</v>
      </c>
      <c r="D8" s="4">
        <v>12945.320000000002</v>
      </c>
      <c r="E8" s="4">
        <f t="shared" si="0"/>
        <v>12945.320000000002</v>
      </c>
      <c r="F8" s="8"/>
    </row>
    <row r="9" spans="1:6" ht="15">
      <c r="A9" s="3" t="s">
        <v>9</v>
      </c>
      <c r="B9" s="4">
        <v>1640743.7400000014</v>
      </c>
      <c r="C9" s="4">
        <v>-63249.989999999976</v>
      </c>
      <c r="D9" s="4">
        <v>1563338.6300000013</v>
      </c>
      <c r="E9" s="4">
        <f t="shared" si="0"/>
        <v>1563338.6300000013</v>
      </c>
      <c r="F9" s="7"/>
    </row>
    <row r="10" spans="1:6" ht="15">
      <c r="A10" s="3" t="s">
        <v>10</v>
      </c>
      <c r="B10" s="4">
        <v>13704.959999999975</v>
      </c>
      <c r="C10" s="4">
        <v>-6.58</v>
      </c>
      <c r="D10" s="4">
        <v>13747.57999999998</v>
      </c>
      <c r="E10" s="4">
        <f t="shared" si="0"/>
        <v>13747.57999999998</v>
      </c>
      <c r="F10" s="7"/>
    </row>
    <row r="11" spans="1:6" ht="15">
      <c r="A11" s="3" t="s">
        <v>11</v>
      </c>
      <c r="B11" s="4">
        <v>150198.11999999994</v>
      </c>
      <c r="C11" s="4">
        <v>0</v>
      </c>
      <c r="D11" s="4">
        <v>149421.56999999995</v>
      </c>
      <c r="E11" s="4">
        <f t="shared" si="0"/>
        <v>149421.56999999995</v>
      </c>
      <c r="F11" s="7"/>
    </row>
    <row r="12" spans="1:5" ht="15">
      <c r="A12" s="3" t="s">
        <v>12</v>
      </c>
      <c r="B12" s="4">
        <v>300627.99000000005</v>
      </c>
      <c r="C12" s="4">
        <v>0</v>
      </c>
      <c r="D12" s="4">
        <v>299621.8900000001</v>
      </c>
      <c r="E12" s="4">
        <f t="shared" si="0"/>
        <v>299621.8900000001</v>
      </c>
    </row>
    <row r="13" spans="1:5" ht="15">
      <c r="A13" s="3" t="s">
        <v>13</v>
      </c>
      <c r="B13" s="4">
        <v>377858.7899999999</v>
      </c>
      <c r="C13" s="4">
        <v>-2852.5</v>
      </c>
      <c r="D13" s="4">
        <v>378872.1699999999</v>
      </c>
      <c r="E13" s="4">
        <v>578450.24</v>
      </c>
    </row>
    <row r="14" spans="1:5" ht="15">
      <c r="A14" s="3" t="s">
        <v>14</v>
      </c>
      <c r="B14" s="4">
        <v>9236.340000000002</v>
      </c>
      <c r="C14" s="4">
        <v>0</v>
      </c>
      <c r="D14" s="4">
        <v>9194.939999999999</v>
      </c>
      <c r="E14" s="4">
        <f t="shared" si="0"/>
        <v>9194.939999999999</v>
      </c>
    </row>
    <row r="15" spans="1:5" ht="15">
      <c r="A15" s="3" t="s">
        <v>15</v>
      </c>
      <c r="B15" s="4">
        <v>383205.7799999999</v>
      </c>
      <c r="C15" s="4">
        <v>0</v>
      </c>
      <c r="D15" s="4">
        <v>385522.4</v>
      </c>
      <c r="E15" s="4">
        <v>397457.35</v>
      </c>
    </row>
    <row r="16" spans="1:5" ht="15">
      <c r="A16" s="3" t="s">
        <v>16</v>
      </c>
      <c r="B16" s="4">
        <v>73897.02000000005</v>
      </c>
      <c r="C16" s="4">
        <v>0</v>
      </c>
      <c r="D16" s="4">
        <v>73596.96000000005</v>
      </c>
      <c r="E16" s="4">
        <f t="shared" si="0"/>
        <v>73596.96000000005</v>
      </c>
    </row>
    <row r="17" spans="1:5" ht="15">
      <c r="A17" s="3" t="s">
        <v>17</v>
      </c>
      <c r="B17" s="4">
        <v>209936.0700000001</v>
      </c>
      <c r="C17" s="4">
        <v>0</v>
      </c>
      <c r="D17" s="4">
        <v>208780.26000000004</v>
      </c>
      <c r="E17" s="4">
        <f t="shared" si="0"/>
        <v>208780.26000000004</v>
      </c>
    </row>
    <row r="18" spans="1:5" ht="15">
      <c r="A18" s="3" t="s">
        <v>18</v>
      </c>
      <c r="B18" s="4">
        <v>172102.94999999998</v>
      </c>
      <c r="C18" s="4">
        <v>-304.87</v>
      </c>
      <c r="D18" s="4">
        <v>172702.02000000005</v>
      </c>
      <c r="E18" s="4">
        <f t="shared" si="0"/>
        <v>172702.02000000005</v>
      </c>
    </row>
    <row r="19" spans="1:5" ht="15">
      <c r="A19" s="3" t="s">
        <v>19</v>
      </c>
      <c r="B19" s="4">
        <v>131879.86</v>
      </c>
      <c r="C19" s="4">
        <v>0</v>
      </c>
      <c r="D19" s="4">
        <v>127194.03</v>
      </c>
      <c r="E19" s="4">
        <f t="shared" si="0"/>
        <v>127194.03</v>
      </c>
    </row>
    <row r="20" spans="1:5" ht="15">
      <c r="A20" s="5" t="s">
        <v>20</v>
      </c>
      <c r="B20" s="6">
        <f>SUM(B7:B19)</f>
        <v>3870387.560000002</v>
      </c>
      <c r="C20" s="6">
        <f>SUM(C7:C19)</f>
        <v>-107148.27999999997</v>
      </c>
      <c r="D20" s="6">
        <f>SUM(D7:D19)</f>
        <v>3741874.820000001</v>
      </c>
      <c r="E20" s="6">
        <f>SUM(E7:E19)</f>
        <v>3953387.8400000012</v>
      </c>
    </row>
  </sheetData>
  <sheetProtection/>
  <mergeCells count="8">
    <mergeCell ref="A1:E1"/>
    <mergeCell ref="A2:E2"/>
    <mergeCell ref="A3:E3"/>
    <mergeCell ref="A4:E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2015-03-30T12:09:47Z</dcterms:modified>
  <cp:category/>
  <cp:version/>
  <cp:contentType/>
  <cp:contentStatus/>
</cp:coreProperties>
</file>