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<sst xmlns="http://schemas.openxmlformats.org/spreadsheetml/2006/main" count="25" uniqueCount="25">
  <si>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ИНФОРМАЦИЯ </t>
  </si>
  <si>
    <t xml:space="preserve">о собранных и израсходованных денежных средств </t>
  </si>
  <si>
    <t>за период с 01.01.2014г. По 31.12.2014г.</t>
  </si>
  <si>
    <t>Услуга</t>
  </si>
  <si>
    <t xml:space="preserve">Долг на начало периода </t>
  </si>
  <si>
    <t>Начислено</t>
  </si>
  <si>
    <t>Перерасчет</t>
  </si>
  <si>
    <t>Оплачено</t>
  </si>
  <si>
    <t>Израсходовано</t>
  </si>
  <si>
    <t>Долг на конец  периода</t>
  </si>
  <si>
    <t>по дому № 1/3   ул. С. Лазо</t>
  </si>
  <si>
    <t>Горячая вода</t>
  </si>
  <si>
    <t>Горячая вода (общедомовые нужды)*</t>
  </si>
  <si>
    <t>Отопление</t>
  </si>
  <si>
    <t>Антенна</t>
  </si>
  <si>
    <t>Вывоз ТБО</t>
  </si>
  <si>
    <t>Лифт</t>
  </si>
  <si>
    <t>Ремонт</t>
  </si>
  <si>
    <t>Содержание газовых сетей</t>
  </si>
  <si>
    <t>Содержание жилья</t>
  </si>
  <si>
    <t>Уборка лестничных клетей</t>
  </si>
  <si>
    <t>Уборка придомовой территории</t>
  </si>
  <si>
    <t>Управление МКД</t>
  </si>
  <si>
    <t>Установка общед. узла учета тепловой энергии</t>
  </si>
  <si>
    <t>Итоги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</si>
</sst>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4" fontId="41" fillId="2" borderId="10" xfId="42" applyFont="1" applyFill="1" applyBorder="1" applyAlignment="1">
      <alignment horizontal="left"/>
    </xf>
    <xf numFmtId="44" fontId="41" fillId="2" borderId="11" xfId="42" applyFont="1" applyFill="1" applyBorder="1" applyAlignment="1">
      <alignment/>
    </xf>
    <xf numFmtId="44" fontId="42" fillId="0" borderId="12" xfId="42" applyFont="1" applyBorder="1" applyAlignment="1">
      <alignment horizontal="left" vertical="top"/>
    </xf>
    <xf numFmtId="44" fontId="5" fillId="0" borderId="12" xfId="42" applyFont="1" applyBorder="1" applyAlignment="1">
      <alignment vertical="top"/>
    </xf>
    <xf numFmtId="44" fontId="6" fillId="0" borderId="12" xfId="42" applyFont="1" applyBorder="1" applyAlignment="1">
      <alignment vertical="top"/>
    </xf>
    <xf numFmtId="44" fontId="0" fillId="0" borderId="12" xfId="42" applyFont="1" applyBorder="1" applyAlignment="1">
      <alignment/>
    </xf>
    <xf numFmtId="44" fontId="43" fillId="0" borderId="12" xfId="42" applyFont="1" applyBorder="1" applyAlignment="1">
      <alignment horizontal="left" vertical="top"/>
    </xf>
    <xf numFmtId="44" fontId="7" fillId="0" borderId="12" xfId="42" applyFont="1" applyBorder="1" applyAlignment="1">
      <alignment vertical="top"/>
    </xf>
    <xf numFmtId="0" fontId="44" fillId="0" borderId="0" xfId="0" applyFont="1" applyAlignment="1">
      <alignment horizontal="center"/>
    </xf>
    <xf numFmtId="0" fontId="44" fillId="0" borderId="13" xfId="0" applyFont="1" applyBorder="1" applyAlignment="1">
      <alignment horizontal="center"/>
    </xf>
    <xf numFmtId="44" fontId="43" fillId="2" borderId="10" xfId="42" applyFont="1" applyFill="1" applyBorder="1" applyAlignment="1">
      <alignment horizontal="center" vertical="top"/>
    </xf>
    <xf numFmtId="44" fontId="43" fillId="2" borderId="11" xfId="42" applyFont="1" applyFill="1" applyBorder="1" applyAlignment="1">
      <alignment horizontal="center" vertical="top"/>
    </xf>
    <xf numFmtId="44" fontId="43" fillId="2" borderId="10" xfId="42" applyFont="1" applyFill="1" applyBorder="1" applyAlignment="1">
      <alignment horizontal="center" vertical="top" wrapText="1"/>
    </xf>
    <xf numFmtId="44" fontId="43" fillId="2" borderId="11" xfId="42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46.8515625" style="0" customWidth="1"/>
    <col min="2" max="2" width="14.7109375" style="0" customWidth="1"/>
    <col min="3" max="3" width="17.57421875" style="0" customWidth="1"/>
    <col min="4" max="4" width="12.421875" style="0" customWidth="1"/>
    <col min="5" max="5" width="16.57421875" style="0" customWidth="1"/>
    <col min="6" max="6" width="18.57421875" style="0" customWidth="1"/>
    <col min="7" max="7" width="17.28125" style="0" customWidth="1"/>
  </cols>
  <sheetData>
    <row r="1" spans="1:7" ht="15.75">
      <c r="A1" s="9" t="s">
        <v>0</v>
      </c>
      <c r="B1" s="9"/>
      <c r="C1" s="9"/>
      <c r="D1" s="9"/>
      <c r="E1" s="9"/>
      <c r="F1" s="9"/>
      <c r="G1" s="9"/>
    </row>
    <row r="2" spans="1:7" ht="15.75">
      <c r="A2" s="9" t="s">
        <v>1</v>
      </c>
      <c r="B2" s="9"/>
      <c r="C2" s="9"/>
      <c r="D2" s="9"/>
      <c r="E2" s="9"/>
      <c r="F2" s="9"/>
      <c r="G2" s="9"/>
    </row>
    <row r="3" spans="1:7" ht="15.75">
      <c r="A3" s="9" t="s">
        <v>10</v>
      </c>
      <c r="B3" s="9"/>
      <c r="C3" s="9"/>
      <c r="D3" s="9"/>
      <c r="E3" s="9"/>
      <c r="F3" s="9"/>
      <c r="G3" s="9"/>
    </row>
    <row r="4" spans="1:7" ht="15.75">
      <c r="A4" s="10" t="s">
        <v>2</v>
      </c>
      <c r="B4" s="10"/>
      <c r="C4" s="10"/>
      <c r="D4" s="10"/>
      <c r="E4" s="10"/>
      <c r="F4" s="10"/>
      <c r="G4" s="10"/>
    </row>
    <row r="5" spans="1:7" ht="15">
      <c r="A5" s="11" t="s">
        <v>3</v>
      </c>
      <c r="B5" s="13" t="s">
        <v>4</v>
      </c>
      <c r="C5" s="11" t="s">
        <v>5</v>
      </c>
      <c r="D5" s="11" t="s">
        <v>6</v>
      </c>
      <c r="E5" s="11" t="s">
        <v>7</v>
      </c>
      <c r="F5" s="1" t="s">
        <v>8</v>
      </c>
      <c r="G5" s="13" t="s">
        <v>9</v>
      </c>
    </row>
    <row r="6" spans="1:7" ht="15">
      <c r="A6" s="12"/>
      <c r="B6" s="14"/>
      <c r="C6" s="12"/>
      <c r="D6" s="12"/>
      <c r="E6" s="12"/>
      <c r="F6" s="2"/>
      <c r="G6" s="14"/>
    </row>
    <row r="7" spans="1:7" ht="15">
      <c r="A7" s="3" t="s">
        <v>11</v>
      </c>
      <c r="B7" s="4">
        <v>-31956.519999999997</v>
      </c>
      <c r="C7" s="5">
        <v>445803.7899999999</v>
      </c>
      <c r="D7" s="5">
        <v>222.9499999999997</v>
      </c>
      <c r="E7" s="5">
        <v>443512.33999999997</v>
      </c>
      <c r="F7" s="6">
        <f aca="true" t="shared" si="0" ref="F7:F19">E7</f>
        <v>443512.33999999997</v>
      </c>
      <c r="G7" s="4">
        <v>-34470.91999999999</v>
      </c>
    </row>
    <row r="8" spans="1:7" ht="15">
      <c r="A8" s="3" t="s">
        <v>12</v>
      </c>
      <c r="B8" s="4">
        <v>-820.21</v>
      </c>
      <c r="C8" s="5">
        <v>110077.12999999998</v>
      </c>
      <c r="D8" s="5">
        <v>-191.48</v>
      </c>
      <c r="E8" s="5">
        <v>89265.25999999998</v>
      </c>
      <c r="F8" s="6">
        <f t="shared" si="0"/>
        <v>89265.25999999998</v>
      </c>
      <c r="G8" s="4">
        <v>-21440.6</v>
      </c>
    </row>
    <row r="9" spans="1:7" ht="15">
      <c r="A9" s="3" t="s">
        <v>13</v>
      </c>
      <c r="B9" s="4">
        <v>-112191.44</v>
      </c>
      <c r="C9" s="5">
        <v>1830121.820000001</v>
      </c>
      <c r="D9" s="5">
        <v>-9133.63</v>
      </c>
      <c r="E9" s="5">
        <v>1817271.9600000007</v>
      </c>
      <c r="F9" s="6">
        <f t="shared" si="0"/>
        <v>1817271.9600000007</v>
      </c>
      <c r="G9" s="4">
        <v>-115907.66999999988</v>
      </c>
    </row>
    <row r="10" spans="1:7" ht="15">
      <c r="A10" s="3" t="s">
        <v>14</v>
      </c>
      <c r="B10" s="4">
        <v>-626.0300000000001</v>
      </c>
      <c r="C10" s="5">
        <v>18718.699999999968</v>
      </c>
      <c r="D10" s="5">
        <v>0</v>
      </c>
      <c r="E10" s="5">
        <v>18315.65999999997</v>
      </c>
      <c r="F10" s="6">
        <f t="shared" si="0"/>
        <v>18315.65999999997</v>
      </c>
      <c r="G10" s="4">
        <v>-1029.0700000000002</v>
      </c>
    </row>
    <row r="11" spans="1:7" ht="15">
      <c r="A11" s="3" t="s">
        <v>15</v>
      </c>
      <c r="B11" s="4">
        <v>-7330.28</v>
      </c>
      <c r="C11" s="5">
        <v>205868.97999999998</v>
      </c>
      <c r="D11" s="5">
        <v>-72.05</v>
      </c>
      <c r="E11" s="5">
        <v>203821.34999999995</v>
      </c>
      <c r="F11" s="6">
        <f t="shared" si="0"/>
        <v>203821.34999999995</v>
      </c>
      <c r="G11" s="4">
        <v>-9305.860000000004</v>
      </c>
    </row>
    <row r="12" spans="1:7" ht="15">
      <c r="A12" s="3" t="s">
        <v>16</v>
      </c>
      <c r="B12" s="4">
        <v>-15636.810000000001</v>
      </c>
      <c r="C12" s="5">
        <v>412117.18</v>
      </c>
      <c r="D12" s="5">
        <v>-143.35</v>
      </c>
      <c r="E12" s="5">
        <v>408063.69</v>
      </c>
      <c r="F12" s="6">
        <f t="shared" si="0"/>
        <v>408063.69</v>
      </c>
      <c r="G12" s="4">
        <v>-19546.950000000004</v>
      </c>
    </row>
    <row r="13" spans="1:7" ht="15">
      <c r="A13" s="3" t="s">
        <v>17</v>
      </c>
      <c r="B13" s="4">
        <v>-16011.970000000001</v>
      </c>
      <c r="C13" s="5">
        <v>502267.3299999998</v>
      </c>
      <c r="D13" s="5">
        <v>1953.5200000000002</v>
      </c>
      <c r="E13" s="5">
        <v>494328.26999999984</v>
      </c>
      <c r="F13" s="6">
        <v>262196.66</v>
      </c>
      <c r="G13" s="4">
        <v>-25904.55</v>
      </c>
    </row>
    <row r="14" spans="1:7" ht="15">
      <c r="A14" s="3" t="s">
        <v>18</v>
      </c>
      <c r="B14" s="4">
        <v>-459.75999999999993</v>
      </c>
      <c r="C14" s="5">
        <v>12317.560000000001</v>
      </c>
      <c r="D14" s="5">
        <v>-4.16</v>
      </c>
      <c r="E14" s="5">
        <v>12207.45</v>
      </c>
      <c r="F14" s="6">
        <f t="shared" si="0"/>
        <v>12207.45</v>
      </c>
      <c r="G14" s="4">
        <v>-565.71</v>
      </c>
    </row>
    <row r="15" spans="1:7" ht="15">
      <c r="A15" s="3" t="s">
        <v>19</v>
      </c>
      <c r="B15" s="4">
        <v>-18202.010000000006</v>
      </c>
      <c r="C15" s="5">
        <v>564181.6199999999</v>
      </c>
      <c r="D15" s="5">
        <v>1891.1599999999999</v>
      </c>
      <c r="E15" s="5">
        <v>554729.5099999999</v>
      </c>
      <c r="F15" s="6">
        <v>611423.95</v>
      </c>
      <c r="G15" s="4">
        <v>-29545.280000000002</v>
      </c>
    </row>
    <row r="16" spans="1:7" ht="15">
      <c r="A16" s="3" t="s">
        <v>20</v>
      </c>
      <c r="B16" s="4">
        <v>-3719.43</v>
      </c>
      <c r="C16" s="5">
        <v>101349.34000000003</v>
      </c>
      <c r="D16" s="5">
        <v>-35.269999999999996</v>
      </c>
      <c r="E16" s="5">
        <v>100324.63000000002</v>
      </c>
      <c r="F16" s="6">
        <f t="shared" si="0"/>
        <v>100324.63000000002</v>
      </c>
      <c r="G16" s="4">
        <v>-4708.869999999999</v>
      </c>
    </row>
    <row r="17" spans="1:7" ht="15">
      <c r="A17" s="3" t="s">
        <v>21</v>
      </c>
      <c r="B17" s="4">
        <v>-10029.08</v>
      </c>
      <c r="C17" s="5">
        <v>246375.36000000004</v>
      </c>
      <c r="D17" s="5">
        <v>-72.05</v>
      </c>
      <c r="E17" s="5">
        <v>245655.44000000003</v>
      </c>
      <c r="F17" s="6">
        <f t="shared" si="0"/>
        <v>245655.44000000003</v>
      </c>
      <c r="G17" s="4">
        <v>-10676.949999999999</v>
      </c>
    </row>
    <row r="18" spans="1:7" ht="15">
      <c r="A18" s="3" t="s">
        <v>22</v>
      </c>
      <c r="B18" s="4">
        <v>-7906.620000000003</v>
      </c>
      <c r="C18" s="5">
        <v>235735.44000000006</v>
      </c>
      <c r="D18" s="5">
        <v>861.1500000000001</v>
      </c>
      <c r="E18" s="5">
        <v>232573.5100000001</v>
      </c>
      <c r="F18" s="6">
        <f t="shared" si="0"/>
        <v>232573.5100000001</v>
      </c>
      <c r="G18" s="4">
        <v>-11929.700000000004</v>
      </c>
    </row>
    <row r="19" spans="1:7" ht="15">
      <c r="A19" s="3" t="s">
        <v>23</v>
      </c>
      <c r="B19" s="4">
        <v>-4685.83</v>
      </c>
      <c r="C19" s="5">
        <v>226125.12</v>
      </c>
      <c r="D19" s="5">
        <v>114.55</v>
      </c>
      <c r="E19" s="5">
        <v>221759.81999999992</v>
      </c>
      <c r="F19" s="6">
        <f t="shared" si="0"/>
        <v>221759.81999999992</v>
      </c>
      <c r="G19" s="4">
        <v>-9165.68</v>
      </c>
    </row>
    <row r="20" spans="1:7" ht="15">
      <c r="A20" s="7" t="s">
        <v>24</v>
      </c>
      <c r="B20" s="8">
        <f>SUM(B7:B19)</f>
        <v>-229575.98999999996</v>
      </c>
      <c r="C20" s="8">
        <f>SUM(C7:C19)</f>
        <v>4911059.370000002</v>
      </c>
      <c r="D20" s="8">
        <f>SUM(D7:D19)</f>
        <v>-4608.659999999999</v>
      </c>
      <c r="E20" s="8">
        <f>SUM(E7:E19)</f>
        <v>4841828.890000001</v>
      </c>
      <c r="F20" s="8">
        <f>SUM(F7:F19)</f>
        <v>4666391.720000002</v>
      </c>
      <c r="G20" s="8">
        <f>SUM(G7:G19)</f>
        <v>-294197.80999999994</v>
      </c>
    </row>
  </sheetData>
  <sheetProtection/>
  <mergeCells count="10"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G5:G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2015-03-24T06:13:10Z</dcterms:modified>
  <cp:category/>
  <cp:version/>
  <cp:contentType/>
  <cp:contentStatus/>
</cp:coreProperties>
</file>