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<sst xmlns="http://schemas.openxmlformats.org/spreadsheetml/2006/main" count="26" uniqueCount="26">
  <si>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ИНФОРМАЦИЯ </t>
  </si>
  <si>
    <t xml:space="preserve">о собранных и израсходованных денежных средств </t>
  </si>
  <si>
    <t>за период с 01.01.2014г. По 31.12.2014г.</t>
  </si>
  <si>
    <t>Услуга</t>
  </si>
  <si>
    <t xml:space="preserve">Долг на начало периода </t>
  </si>
  <si>
    <t>Начислено</t>
  </si>
  <si>
    <t>Перерасчет</t>
  </si>
  <si>
    <t>Оплачено</t>
  </si>
  <si>
    <t>Израсходовано</t>
  </si>
  <si>
    <t>Долг на конец  периода</t>
  </si>
  <si>
    <t xml:space="preserve">по дому № 15/8   ул. Вишневая </t>
  </si>
  <si>
    <t>Горячая вода</t>
  </si>
  <si>
    <t>Горячая вода (общедомовые нужды)*</t>
  </si>
  <si>
    <t>Отопление</t>
  </si>
  <si>
    <t>Вывоз ТБО</t>
  </si>
  <si>
    <t>Демонтаж и монтаж трубы</t>
  </si>
  <si>
    <t>Дополнительный ремонт</t>
  </si>
  <si>
    <t>Компонент холодной воды</t>
  </si>
  <si>
    <t>Лифт</t>
  </si>
  <si>
    <t>Ремонт</t>
  </si>
  <si>
    <t>Содержание газовых сетей</t>
  </si>
  <si>
    <t>Содержание жилья</t>
  </si>
  <si>
    <t>Уборка лестничных клетей</t>
  </si>
  <si>
    <t>Уборка придомовой территории</t>
  </si>
  <si>
    <t>Управление МКД</t>
  </si>
  <si>
    <t>Итоги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</si>
</sst>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4" fontId="41" fillId="2" borderId="10" xfId="42" applyFont="1" applyFill="1" applyBorder="1" applyAlignment="1">
      <alignment horizontal="left"/>
    </xf>
    <xf numFmtId="44" fontId="41" fillId="2" borderId="11" xfId="42" applyFont="1" applyFill="1" applyBorder="1" applyAlignment="1">
      <alignment/>
    </xf>
    <xf numFmtId="44" fontId="42" fillId="0" borderId="12" xfId="42" applyFont="1" applyBorder="1" applyAlignment="1">
      <alignment horizontal="left" vertical="top"/>
    </xf>
    <xf numFmtId="44" fontId="5" fillId="0" borderId="12" xfId="42" applyFont="1" applyBorder="1" applyAlignment="1">
      <alignment vertical="top"/>
    </xf>
    <xf numFmtId="44" fontId="6" fillId="0" borderId="12" xfId="42" applyFont="1" applyBorder="1" applyAlignment="1">
      <alignment vertical="top"/>
    </xf>
    <xf numFmtId="44" fontId="0" fillId="0" borderId="12" xfId="42" applyFont="1" applyBorder="1" applyAlignment="1">
      <alignment/>
    </xf>
    <xf numFmtId="44" fontId="43" fillId="0" borderId="12" xfId="42" applyFont="1" applyBorder="1" applyAlignment="1">
      <alignment horizontal="left" vertical="top"/>
    </xf>
    <xf numFmtId="44" fontId="7" fillId="0" borderId="12" xfId="42" applyFont="1" applyBorder="1" applyAlignment="1">
      <alignment vertical="top"/>
    </xf>
    <xf numFmtId="0" fontId="44" fillId="0" borderId="0" xfId="0" applyFont="1" applyAlignment="1">
      <alignment horizontal="center"/>
    </xf>
    <xf numFmtId="0" fontId="44" fillId="0" borderId="13" xfId="0" applyFont="1" applyBorder="1" applyAlignment="1">
      <alignment horizontal="center"/>
    </xf>
    <xf numFmtId="44" fontId="43" fillId="2" borderId="10" xfId="42" applyFont="1" applyFill="1" applyBorder="1" applyAlignment="1">
      <alignment horizontal="center" vertical="top"/>
    </xf>
    <xf numFmtId="44" fontId="43" fillId="2" borderId="11" xfId="42" applyFont="1" applyFill="1" applyBorder="1" applyAlignment="1">
      <alignment horizontal="center" vertical="top"/>
    </xf>
    <xf numFmtId="44" fontId="43" fillId="2" borderId="10" xfId="42" applyFont="1" applyFill="1" applyBorder="1" applyAlignment="1">
      <alignment horizontal="center" vertical="top" wrapText="1"/>
    </xf>
    <xf numFmtId="44" fontId="43" fillId="2" borderId="11" xfId="42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33.57421875" style="0" customWidth="1"/>
    <col min="2" max="2" width="15.28125" style="0" customWidth="1"/>
    <col min="3" max="3" width="16.57421875" style="0" customWidth="1"/>
    <col min="4" max="4" width="14.57421875" style="0" customWidth="1"/>
    <col min="5" max="5" width="18.00390625" style="0" customWidth="1"/>
    <col min="6" max="6" width="17.140625" style="0" customWidth="1"/>
    <col min="7" max="7" width="16.57421875" style="0" customWidth="1"/>
  </cols>
  <sheetData>
    <row r="1" spans="1:7" ht="15.75">
      <c r="A1" s="9" t="s">
        <v>0</v>
      </c>
      <c r="B1" s="9"/>
      <c r="C1" s="9"/>
      <c r="D1" s="9"/>
      <c r="E1" s="9"/>
      <c r="F1" s="9"/>
      <c r="G1" s="9"/>
    </row>
    <row r="2" spans="1:7" ht="15.75">
      <c r="A2" s="9" t="s">
        <v>1</v>
      </c>
      <c r="B2" s="9"/>
      <c r="C2" s="9"/>
      <c r="D2" s="9"/>
      <c r="E2" s="9"/>
      <c r="F2" s="9"/>
      <c r="G2" s="9"/>
    </row>
    <row r="3" spans="1:7" ht="15.75">
      <c r="A3" s="9" t="s">
        <v>10</v>
      </c>
      <c r="B3" s="9"/>
      <c r="C3" s="9"/>
      <c r="D3" s="9"/>
      <c r="E3" s="9"/>
      <c r="F3" s="9"/>
      <c r="G3" s="9"/>
    </row>
    <row r="4" spans="1:7" ht="15.75">
      <c r="A4" s="10" t="s">
        <v>2</v>
      </c>
      <c r="B4" s="10"/>
      <c r="C4" s="10"/>
      <c r="D4" s="10"/>
      <c r="E4" s="10"/>
      <c r="F4" s="10"/>
      <c r="G4" s="10"/>
    </row>
    <row r="5" spans="1:7" ht="15">
      <c r="A5" s="11" t="s">
        <v>3</v>
      </c>
      <c r="B5" s="13" t="s">
        <v>4</v>
      </c>
      <c r="C5" s="11" t="s">
        <v>5</v>
      </c>
      <c r="D5" s="11" t="s">
        <v>6</v>
      </c>
      <c r="E5" s="11" t="s">
        <v>7</v>
      </c>
      <c r="F5" s="1" t="s">
        <v>8</v>
      </c>
      <c r="G5" s="13" t="s">
        <v>9</v>
      </c>
    </row>
    <row r="6" spans="1:7" ht="15">
      <c r="A6" s="12"/>
      <c r="B6" s="14"/>
      <c r="C6" s="12"/>
      <c r="D6" s="12"/>
      <c r="E6" s="12"/>
      <c r="F6" s="2"/>
      <c r="G6" s="14"/>
    </row>
    <row r="7" spans="1:7" ht="15">
      <c r="A7" s="3" t="s">
        <v>11</v>
      </c>
      <c r="B7" s="4">
        <v>-43596.29</v>
      </c>
      <c r="C7" s="5">
        <v>775590.3499999997</v>
      </c>
      <c r="D7" s="5">
        <v>-49835.69</v>
      </c>
      <c r="E7" s="5">
        <v>714146.1199999995</v>
      </c>
      <c r="F7" s="6">
        <f aca="true" t="shared" si="0" ref="F7:F20">E7</f>
        <v>714146.1199999995</v>
      </c>
      <c r="G7" s="4">
        <v>-55204.82999999998</v>
      </c>
    </row>
    <row r="8" spans="1:7" ht="15">
      <c r="A8" s="3" t="s">
        <v>12</v>
      </c>
      <c r="B8" s="4">
        <v>-4840.289999999999</v>
      </c>
      <c r="C8" s="5">
        <v>89037.78999999996</v>
      </c>
      <c r="D8" s="5">
        <v>122.5399999999995</v>
      </c>
      <c r="E8" s="5">
        <v>82681.08999999997</v>
      </c>
      <c r="F8" s="6">
        <f t="shared" si="0"/>
        <v>82681.08999999997</v>
      </c>
      <c r="G8" s="4">
        <v>-11319.530000000002</v>
      </c>
    </row>
    <row r="9" spans="1:7" ht="15">
      <c r="A9" s="3" t="s">
        <v>13</v>
      </c>
      <c r="B9" s="4">
        <v>-168458.87000000005</v>
      </c>
      <c r="C9" s="5">
        <v>3034125.39</v>
      </c>
      <c r="D9" s="5">
        <v>-10339.77</v>
      </c>
      <c r="E9" s="5">
        <v>2973648.389999999</v>
      </c>
      <c r="F9" s="6">
        <f t="shared" si="0"/>
        <v>2973648.389999999</v>
      </c>
      <c r="G9" s="4">
        <v>-218596.0999999999</v>
      </c>
    </row>
    <row r="10" spans="1:7" ht="15">
      <c r="A10" s="3" t="s">
        <v>14</v>
      </c>
      <c r="B10" s="4">
        <v>-13727.82</v>
      </c>
      <c r="C10" s="5">
        <v>262573.95000000007</v>
      </c>
      <c r="D10" s="5">
        <v>-43.35000000000004</v>
      </c>
      <c r="E10" s="5">
        <v>260748.72000000006</v>
      </c>
      <c r="F10" s="6">
        <f t="shared" si="0"/>
        <v>260748.72000000006</v>
      </c>
      <c r="G10" s="4">
        <v>-15509.699999999997</v>
      </c>
    </row>
    <row r="11" spans="1:7" ht="15">
      <c r="A11" s="3" t="s">
        <v>15</v>
      </c>
      <c r="B11" s="4">
        <v>0</v>
      </c>
      <c r="C11" s="5">
        <v>4948.71</v>
      </c>
      <c r="D11" s="5">
        <v>0</v>
      </c>
      <c r="E11" s="5">
        <v>4948.71</v>
      </c>
      <c r="F11" s="6">
        <f t="shared" si="0"/>
        <v>4948.71</v>
      </c>
      <c r="G11" s="4"/>
    </row>
    <row r="12" spans="1:7" ht="15">
      <c r="A12" s="3" t="s">
        <v>16</v>
      </c>
      <c r="B12" s="4">
        <v>-5550.690000000001</v>
      </c>
      <c r="C12" s="5">
        <v>141930.7499999999</v>
      </c>
      <c r="D12" s="5">
        <v>-35.64999999999999</v>
      </c>
      <c r="E12" s="5">
        <v>140086.0499999999</v>
      </c>
      <c r="F12" s="6">
        <v>92000</v>
      </c>
      <c r="G12" s="4">
        <v>-7359.740000000001</v>
      </c>
    </row>
    <row r="13" spans="1:7" ht="15">
      <c r="A13" s="3" t="s">
        <v>17</v>
      </c>
      <c r="B13" s="4"/>
      <c r="C13" s="5">
        <v>55361.03000000002</v>
      </c>
      <c r="D13" s="5">
        <v>0</v>
      </c>
      <c r="E13" s="5">
        <v>43806.950000000026</v>
      </c>
      <c r="F13" s="6">
        <f t="shared" si="0"/>
        <v>43806.950000000026</v>
      </c>
      <c r="G13" s="4">
        <v>-11554.080000000002</v>
      </c>
    </row>
    <row r="14" spans="1:7" ht="15">
      <c r="A14" s="3" t="s">
        <v>18</v>
      </c>
      <c r="B14" s="4">
        <v>-29747.229999999992</v>
      </c>
      <c r="C14" s="5">
        <v>522308.63000000006</v>
      </c>
      <c r="D14" s="5">
        <v>-5055.110000000001</v>
      </c>
      <c r="E14" s="5">
        <v>515117.5500000001</v>
      </c>
      <c r="F14" s="6">
        <f t="shared" si="0"/>
        <v>515117.5500000001</v>
      </c>
      <c r="G14" s="4">
        <v>-31883.199999999997</v>
      </c>
    </row>
    <row r="15" spans="1:7" ht="15">
      <c r="A15" s="3" t="s">
        <v>19</v>
      </c>
      <c r="B15" s="4">
        <v>-32378.98</v>
      </c>
      <c r="C15" s="5">
        <v>647915.04</v>
      </c>
      <c r="D15" s="5">
        <v>-1524.52</v>
      </c>
      <c r="E15" s="5">
        <v>641753.85</v>
      </c>
      <c r="F15" s="6">
        <v>1094613.95</v>
      </c>
      <c r="G15" s="4">
        <v>-37015.65</v>
      </c>
    </row>
    <row r="16" spans="1:7" ht="15">
      <c r="A16" s="3" t="s">
        <v>20</v>
      </c>
      <c r="B16" s="4">
        <v>-867.0700000000003</v>
      </c>
      <c r="C16" s="5">
        <v>15611.969999999996</v>
      </c>
      <c r="D16" s="5">
        <v>-3.9600000000000017</v>
      </c>
      <c r="E16" s="5">
        <v>15540.75</v>
      </c>
      <c r="F16" s="6">
        <f t="shared" si="0"/>
        <v>15540.75</v>
      </c>
      <c r="G16" s="4">
        <v>-934.3300000000002</v>
      </c>
    </row>
    <row r="17" spans="1:7" ht="15">
      <c r="A17" s="3" t="s">
        <v>21</v>
      </c>
      <c r="B17" s="4">
        <v>-37077.79</v>
      </c>
      <c r="C17" s="5">
        <v>708254.7599999998</v>
      </c>
      <c r="D17" s="5">
        <v>-719.05</v>
      </c>
      <c r="E17" s="5">
        <v>701323.8399999996</v>
      </c>
      <c r="F17" s="6">
        <v>850926.22</v>
      </c>
      <c r="G17" s="4">
        <v>-43289.659999999996</v>
      </c>
    </row>
    <row r="18" spans="1:7" ht="15">
      <c r="A18" s="3" t="s">
        <v>22</v>
      </c>
      <c r="B18" s="4">
        <v>-7934.480000000001</v>
      </c>
      <c r="C18" s="5">
        <v>141930.7499999999</v>
      </c>
      <c r="D18" s="5">
        <v>-35.64999999999999</v>
      </c>
      <c r="E18" s="5">
        <v>141318.31999999992</v>
      </c>
      <c r="F18" s="6">
        <f t="shared" si="0"/>
        <v>141318.31999999992</v>
      </c>
      <c r="G18" s="4">
        <v>-8511.26</v>
      </c>
    </row>
    <row r="19" spans="1:7" ht="15">
      <c r="A19" s="3" t="s">
        <v>23</v>
      </c>
      <c r="B19" s="4">
        <v>-13777.879999999997</v>
      </c>
      <c r="C19" s="5">
        <v>222360.98000000007</v>
      </c>
      <c r="D19" s="5">
        <v>-9481.15000000002</v>
      </c>
      <c r="E19" s="5">
        <v>212849.7700000001</v>
      </c>
      <c r="F19" s="6">
        <f t="shared" si="0"/>
        <v>212849.7700000001</v>
      </c>
      <c r="G19" s="4">
        <v>-13807.94</v>
      </c>
    </row>
    <row r="20" spans="1:7" ht="15">
      <c r="A20" s="3" t="s">
        <v>24</v>
      </c>
      <c r="B20" s="4">
        <v>-16006.410000000002</v>
      </c>
      <c r="C20" s="5">
        <v>295927.2899999997</v>
      </c>
      <c r="D20" s="5">
        <v>-49.26000000000002</v>
      </c>
      <c r="E20" s="5">
        <v>294146.88999999984</v>
      </c>
      <c r="F20" s="6">
        <f t="shared" si="0"/>
        <v>294146.88999999984</v>
      </c>
      <c r="G20" s="4">
        <v>-17737.55</v>
      </c>
    </row>
    <row r="21" spans="1:7" ht="15">
      <c r="A21" s="7" t="s">
        <v>25</v>
      </c>
      <c r="B21" s="8">
        <f>SUM(B7:B20)</f>
        <v>-373963.8</v>
      </c>
      <c r="C21" s="8">
        <f>SUM(C7:C20)</f>
        <v>6917877.39</v>
      </c>
      <c r="D21" s="8">
        <f>SUM(D7:D20)</f>
        <v>-77000.62000000002</v>
      </c>
      <c r="E21" s="8">
        <f>SUM(E7:E20)</f>
        <v>6742116.999999998</v>
      </c>
      <c r="F21" s="8">
        <f>SUM(F7:F20)</f>
        <v>7296493.43</v>
      </c>
      <c r="G21" s="8">
        <f>SUM(G7:G20)</f>
        <v>-472723.5699999999</v>
      </c>
    </row>
  </sheetData>
  <sheetProtection/>
  <mergeCells count="10"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G5:G6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2015-03-24T06:01:14Z</dcterms:modified>
  <cp:category/>
  <cp:version/>
  <cp:contentType/>
  <cp:contentStatus/>
</cp:coreProperties>
</file>